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清单1-9.19" sheetId="1" r:id="rId1"/>
    <sheet name="清单2-9.19" sheetId="2" r:id="rId2"/>
  </sheets>
  <definedNames>
    <definedName name="_xlnm.Print_Area" localSheetId="0">'清单1-9.19'!$A$1:$F$22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<sst xmlns="http://schemas.openxmlformats.org/spreadsheetml/2006/main" count="105" uniqueCount="82">
  <si>
    <t>首义校区一食堂等分控机房维修项目采购需求</t>
  </si>
  <si>
    <t>序号</t>
  </si>
  <si>
    <t>名称</t>
  </si>
  <si>
    <t>设备参数</t>
  </si>
  <si>
    <t>单位</t>
  </si>
  <si>
    <t>数量</t>
  </si>
  <si>
    <t>备注</t>
  </si>
  <si>
    <t>24口汇聚千兆交换机</t>
  </si>
  <si>
    <t>组合配置(24个10/100/1000BASE-T以太网端口,4个千兆SFP,含1个交流电源)、交换容量336Gbps/3.36Tbps、包转发率96/126Mpps、支持双电源(60W/150W 可拔插交流电源)，自带1个60W交流电源；支持智能堆叠；支持虚拟电缆检测；支持 Telnet 远程配置、维护；支持 SNMPv1/v2c/v3；支持 RMON；支持WEB 网管特性。</t>
  </si>
  <si>
    <t>台</t>
  </si>
  <si>
    <t>安装在一食堂分控机房机柜里</t>
  </si>
  <si>
    <t>16口接入千兆交换机</t>
  </si>
  <si>
    <t>组合配置(16个10/100/1000Base-TX以太网端口,2个10/100/1000Base-T以太网端口,2个复用的千兆Combo SFP,交流供电)；支持用户分级管理和口令保护；支持Guest VLAN；支持IEEE 802.1X认证/集中MAC地址认证；支持AAA RADIUS HWTACACS认证；支持MAC地址学习数目限制；支持MAC地址黑洞；支持SSH 2.0；支持端口隔离；支持ARP报文限速功能。</t>
  </si>
  <si>
    <t>壁挂机柜里</t>
  </si>
  <si>
    <t>单模光模块</t>
  </si>
  <si>
    <t>配置1000Base-TX以太网端口</t>
  </si>
  <si>
    <t>交换机上</t>
  </si>
  <si>
    <t>环型变压器</t>
  </si>
  <si>
    <t>220V转24V 200W</t>
  </si>
  <si>
    <t>前端电源箱内</t>
  </si>
  <si>
    <t>室外单模光缆</t>
  </si>
  <si>
    <t>72芯、铠装层铰式</t>
  </si>
  <si>
    <t>m</t>
  </si>
  <si>
    <t>新机房和原机房光缆对接用</t>
  </si>
  <si>
    <t>12芯 铠装层铰式</t>
  </si>
  <si>
    <t>新机房到一食堂西边围墙</t>
  </si>
  <si>
    <t>72芯光纤ODF架</t>
  </si>
  <si>
    <t>镀锌钢板、法兰尾纤滿配</t>
  </si>
  <si>
    <t>套</t>
  </si>
  <si>
    <t>机房机柜里</t>
  </si>
  <si>
    <t>12芯光纤ODF架</t>
  </si>
  <si>
    <t>72芯室外光纤续接盒</t>
  </si>
  <si>
    <t>防水、加厚、电信级、配件齐全</t>
  </si>
  <si>
    <t>新旧光缆对接用</t>
  </si>
  <si>
    <t>熔接</t>
  </si>
  <si>
    <t>芯</t>
  </si>
  <si>
    <t>12芯光纤终端盒</t>
  </si>
  <si>
    <t>FC、</t>
  </si>
  <si>
    <t>单模</t>
  </si>
  <si>
    <t>3m光纤跳线</t>
  </si>
  <si>
    <t>FC/LC-3m</t>
  </si>
  <si>
    <t>条</t>
  </si>
  <si>
    <t>水泥路面切缝回填</t>
  </si>
  <si>
    <t>路面切割、管线预埋回填恢复10米、管沟撬挖40米</t>
  </si>
  <si>
    <t>项</t>
  </si>
  <si>
    <t>管沟撬挖</t>
  </si>
  <si>
    <t>钢管</t>
  </si>
  <si>
    <t>φ50</t>
  </si>
  <si>
    <t>光缆、线缆的引上专用保护管</t>
  </si>
  <si>
    <t>LED平板灯</t>
  </si>
  <si>
    <t>600*600 58W</t>
  </si>
  <si>
    <t>个</t>
  </si>
  <si>
    <t>35号楼、二食堂、32号楼、东侧门、电教楼</t>
  </si>
  <si>
    <t>负压风机</t>
  </si>
  <si>
    <t>加厚300型、大功率</t>
  </si>
  <si>
    <t>12个片区机房</t>
  </si>
  <si>
    <t>进水管</t>
  </si>
  <si>
    <t>40米进水耐高压软管</t>
  </si>
  <si>
    <t>精密空调内外机清洗</t>
  </si>
  <si>
    <t>进水接头</t>
  </si>
  <si>
    <t>全铜进水接头套装</t>
  </si>
  <si>
    <t>片区机房墙面渗水处理</t>
  </si>
  <si>
    <t>墙面铲除、修补、防水、刮腻子乳胶漆</t>
  </si>
  <si>
    <t>㎡</t>
  </si>
  <si>
    <t>35号楼24㎡、32号楼80㎡、东侧门16㎡、</t>
  </si>
  <si>
    <t>片区机房吊顶修复</t>
  </si>
  <si>
    <t>35号楼吊顶</t>
  </si>
  <si>
    <t>中南大（一食堂）机房线路、设备恢复安装工程预算清单（二）</t>
  </si>
  <si>
    <t>武汉市博海无线电有限公司</t>
  </si>
  <si>
    <t>编制日期：2023年8月29日</t>
  </si>
  <si>
    <t>规格型号</t>
  </si>
  <si>
    <t>计量单位</t>
  </si>
  <si>
    <t>工程量</t>
  </si>
  <si>
    <t>综合单价</t>
  </si>
  <si>
    <t>合计</t>
  </si>
  <si>
    <t>32路高清网络硬盘录像机</t>
  </si>
  <si>
    <t>DH-NVR5032-4KS3/I（含8块6T硬盘）</t>
  </si>
  <si>
    <t>系统整改后恢复及调试</t>
  </si>
  <si>
    <t>系统</t>
  </si>
  <si>
    <t>一食堂设备和系统平台恢复及调试</t>
  </si>
  <si>
    <t>A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</si>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</sst>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0" fillId="0" borderId="0" xfId="49" applyAlignment="1">
      <alignment horizontal="center"/>
    </xf>
    <xf numFmtId="4" fontId="0" fillId="0" borderId="0" xfId="49" applyNumberFormat="1"/>
    <xf numFmtId="0" fontId="0" fillId="0" borderId="0" xfId="49" applyAlignment="1">
      <alignment horizontal="left"/>
    </xf>
    <xf numFmtId="0" fontId="1" fillId="2" borderId="0" xfId="49" applyFont="1" applyFill="1" applyAlignment="1">
      <alignment horizontal="center" vertical="center" wrapText="1"/>
    </xf>
    <xf numFmtId="4" fontId="1" fillId="2" borderId="0" xfId="49" applyNumberFormat="1" applyFont="1" applyFill="1" applyAlignment="1">
      <alignment horizontal="center" vertical="center" wrapText="1"/>
    </xf>
    <xf numFmtId="4" fontId="1" fillId="2" borderId="0" xfId="49" applyNumberFormat="1" applyFont="1" applyFill="1" applyAlignment="1">
      <alignment horizontal="right" vertical="center" wrapText="1"/>
    </xf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left" wrapText="1"/>
    </xf>
    <xf numFmtId="4" fontId="2" fillId="2" borderId="0" xfId="49" applyNumberFormat="1" applyFont="1" applyFill="1" applyAlignment="1">
      <alignment horizontal="left" wrapText="1"/>
    </xf>
    <xf numFmtId="4" fontId="2" fillId="2" borderId="0" xfId="49" applyNumberFormat="1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" fontId="2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4" fontId="2" fillId="2" borderId="5" xfId="49" applyNumberFormat="1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0" fillId="0" borderId="0" xfId="49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showGridLines="0" tabSelected="1" zoomScale="115" zoomScaleNormal="115" topLeftCell="A10" workbookViewId="0">
      <selection activeCell="G3" sqref="G3"/>
    </sheetView>
  </sheetViews>
  <sheetFormatPr defaultColWidth="9" defaultRowHeight="11.4" outlineLevelCol="7"/>
  <cols>
    <col min="1" max="1" width="5.125" customWidth="1"/>
    <col min="2" max="2" width="13.6666666666667" customWidth="1"/>
    <col min="3" max="3" width="48" customWidth="1"/>
    <col min="4" max="4" width="6" customWidth="1"/>
    <col min="5" max="5" width="7.25" customWidth="1"/>
    <col min="6" max="6" width="24.1354166666667" style="3" customWidth="1"/>
    <col min="7" max="7" width="98" customWidth="1"/>
    <col min="8" max="8" width="9" style="21"/>
  </cols>
  <sheetData>
    <row r="1" ht="39.75" customHeight="1" spans="1:6">
      <c r="A1" s="4" t="s">
        <v>0</v>
      </c>
      <c r="B1" s="4"/>
      <c r="C1" s="4"/>
      <c r="D1" s="4"/>
      <c r="E1" s="4"/>
      <c r="F1" s="7"/>
    </row>
    <row r="2" s="1" customFormat="1" ht="30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4" t="s">
        <v>6</v>
      </c>
      <c r="H2" s="21"/>
    </row>
    <row r="3" ht="96" spans="1:7">
      <c r="A3" s="15">
        <v>1</v>
      </c>
      <c r="B3" s="16" t="s">
        <v>7</v>
      </c>
      <c r="C3" s="16" t="s">
        <v>8</v>
      </c>
      <c r="D3" s="17" t="s">
        <v>9</v>
      </c>
      <c r="E3" s="17">
        <v>1</v>
      </c>
      <c r="F3" s="19" t="s">
        <v>10</v>
      </c>
      <c r="G3" s="22"/>
    </row>
    <row r="4" ht="96" spans="1:7">
      <c r="A4" s="15">
        <v>2</v>
      </c>
      <c r="B4" s="16" t="s">
        <v>11</v>
      </c>
      <c r="C4" s="16" t="s">
        <v>12</v>
      </c>
      <c r="D4" s="17" t="s">
        <v>9</v>
      </c>
      <c r="E4" s="17">
        <v>2</v>
      </c>
      <c r="F4" s="19" t="s">
        <v>13</v>
      </c>
      <c r="G4" s="22"/>
    </row>
    <row r="5" ht="28.5" customHeight="1" spans="1:7">
      <c r="A5" s="15">
        <v>3</v>
      </c>
      <c r="B5" s="16" t="s">
        <v>14</v>
      </c>
      <c r="C5" s="16" t="s">
        <v>15</v>
      </c>
      <c r="D5" s="17" t="s">
        <v>9</v>
      </c>
      <c r="E5" s="17">
        <v>2</v>
      </c>
      <c r="F5" s="19" t="s">
        <v>16</v>
      </c>
      <c r="G5" s="22"/>
    </row>
    <row r="6" ht="28.5" customHeight="1" spans="1:7">
      <c r="A6" s="15">
        <v>4</v>
      </c>
      <c r="B6" s="16" t="s">
        <v>17</v>
      </c>
      <c r="C6" s="16" t="s">
        <v>18</v>
      </c>
      <c r="D6" s="17" t="s">
        <v>9</v>
      </c>
      <c r="E6" s="17">
        <v>20</v>
      </c>
      <c r="F6" s="19" t="s">
        <v>19</v>
      </c>
      <c r="G6" s="22"/>
    </row>
    <row r="7" ht="28.5" customHeight="1" spans="1:7">
      <c r="A7" s="15">
        <v>5</v>
      </c>
      <c r="B7" s="16" t="s">
        <v>20</v>
      </c>
      <c r="C7" s="16" t="s">
        <v>21</v>
      </c>
      <c r="D7" s="17" t="s">
        <v>22</v>
      </c>
      <c r="E7" s="17">
        <v>200</v>
      </c>
      <c r="F7" s="19" t="s">
        <v>23</v>
      </c>
      <c r="G7" s="22"/>
    </row>
    <row r="8" ht="28.5" customHeight="1" spans="1:7">
      <c r="A8" s="15">
        <v>6</v>
      </c>
      <c r="B8" s="16" t="s">
        <v>20</v>
      </c>
      <c r="C8" s="16" t="s">
        <v>24</v>
      </c>
      <c r="D8" s="17" t="s">
        <v>22</v>
      </c>
      <c r="E8" s="17">
        <v>300</v>
      </c>
      <c r="F8" s="19" t="s">
        <v>25</v>
      </c>
      <c r="G8" s="22"/>
    </row>
    <row r="9" ht="28.5" customHeight="1" spans="1:7">
      <c r="A9" s="15">
        <v>7</v>
      </c>
      <c r="B9" s="16" t="s">
        <v>26</v>
      </c>
      <c r="C9" s="16" t="s">
        <v>27</v>
      </c>
      <c r="D9" s="17" t="s">
        <v>28</v>
      </c>
      <c r="E9" s="17">
        <v>1</v>
      </c>
      <c r="F9" s="19" t="s">
        <v>29</v>
      </c>
      <c r="G9" s="22"/>
    </row>
    <row r="10" ht="28.5" customHeight="1" spans="1:7">
      <c r="A10" s="15">
        <v>8</v>
      </c>
      <c r="B10" s="16" t="s">
        <v>30</v>
      </c>
      <c r="C10" s="16" t="s">
        <v>27</v>
      </c>
      <c r="D10" s="17" t="s">
        <v>28</v>
      </c>
      <c r="E10" s="17">
        <v>1</v>
      </c>
      <c r="F10" s="19" t="s">
        <v>29</v>
      </c>
      <c r="G10" s="22"/>
    </row>
    <row r="11" ht="28.5" customHeight="1" spans="1:7">
      <c r="A11" s="15">
        <v>9</v>
      </c>
      <c r="B11" s="16" t="s">
        <v>31</v>
      </c>
      <c r="C11" s="16" t="s">
        <v>32</v>
      </c>
      <c r="D11" s="17" t="s">
        <v>28</v>
      </c>
      <c r="E11" s="17">
        <v>1</v>
      </c>
      <c r="F11" s="19" t="s">
        <v>33</v>
      </c>
      <c r="G11" s="22"/>
    </row>
    <row r="12" ht="28.5" customHeight="1" spans="1:7">
      <c r="A12" s="15">
        <v>10</v>
      </c>
      <c r="B12" s="16" t="s">
        <v>34</v>
      </c>
      <c r="C12" s="16"/>
      <c r="D12" s="17" t="s">
        <v>35</v>
      </c>
      <c r="E12" s="17">
        <v>360</v>
      </c>
      <c r="F12" s="19" t="s">
        <v>33</v>
      </c>
      <c r="G12" s="22"/>
    </row>
    <row r="13" ht="28.5" customHeight="1" spans="1:7">
      <c r="A13" s="15">
        <v>11</v>
      </c>
      <c r="B13" s="16" t="s">
        <v>36</v>
      </c>
      <c r="C13" s="16" t="s">
        <v>37</v>
      </c>
      <c r="D13" s="17" t="s">
        <v>28</v>
      </c>
      <c r="E13" s="17">
        <v>1</v>
      </c>
      <c r="F13" s="19" t="s">
        <v>38</v>
      </c>
      <c r="G13" s="22"/>
    </row>
    <row r="14" ht="28.5" customHeight="1" spans="1:7">
      <c r="A14" s="15">
        <v>12</v>
      </c>
      <c r="B14" s="16" t="s">
        <v>39</v>
      </c>
      <c r="C14" s="16" t="s">
        <v>40</v>
      </c>
      <c r="D14" s="17" t="s">
        <v>41</v>
      </c>
      <c r="E14" s="17">
        <v>10</v>
      </c>
      <c r="F14" s="19" t="s">
        <v>38</v>
      </c>
      <c r="G14" s="22"/>
    </row>
    <row r="15" ht="28.5" customHeight="1" spans="1:7">
      <c r="A15" s="15">
        <v>13</v>
      </c>
      <c r="B15" s="16" t="s">
        <v>42</v>
      </c>
      <c r="C15" s="16" t="s">
        <v>43</v>
      </c>
      <c r="D15" s="17" t="s">
        <v>44</v>
      </c>
      <c r="E15" s="17">
        <v>1</v>
      </c>
      <c r="F15" s="19" t="s">
        <v>45</v>
      </c>
      <c r="G15" s="22"/>
    </row>
    <row r="16" ht="28.5" customHeight="1" spans="1:7">
      <c r="A16" s="15">
        <v>14</v>
      </c>
      <c r="B16" s="16" t="s">
        <v>46</v>
      </c>
      <c r="C16" s="16" t="s">
        <v>47</v>
      </c>
      <c r="D16" s="17" t="s">
        <v>22</v>
      </c>
      <c r="E16" s="17">
        <v>3</v>
      </c>
      <c r="F16" s="19" t="s">
        <v>48</v>
      </c>
      <c r="G16" s="22"/>
    </row>
    <row r="17" ht="28.5" customHeight="1" spans="1:7">
      <c r="A17" s="15">
        <v>15</v>
      </c>
      <c r="B17" s="16" t="s">
        <v>49</v>
      </c>
      <c r="C17" s="16" t="s">
        <v>50</v>
      </c>
      <c r="D17" s="17" t="s">
        <v>51</v>
      </c>
      <c r="E17" s="17">
        <v>10</v>
      </c>
      <c r="F17" s="19" t="s">
        <v>52</v>
      </c>
      <c r="G17" s="22"/>
    </row>
    <row r="18" ht="28.5" customHeight="1" spans="1:7">
      <c r="A18" s="15">
        <v>16</v>
      </c>
      <c r="B18" s="16" t="s">
        <v>53</v>
      </c>
      <c r="C18" s="16" t="s">
        <v>54</v>
      </c>
      <c r="D18" s="17" t="s">
        <v>51</v>
      </c>
      <c r="E18" s="17">
        <v>12</v>
      </c>
      <c r="F18" s="19" t="s">
        <v>55</v>
      </c>
      <c r="G18" s="22"/>
    </row>
    <row r="19" ht="28.5" customHeight="1" spans="1:7">
      <c r="A19" s="15">
        <v>17</v>
      </c>
      <c r="B19" s="16" t="s">
        <v>56</v>
      </c>
      <c r="C19" s="16" t="s">
        <v>57</v>
      </c>
      <c r="D19" s="17" t="s">
        <v>22</v>
      </c>
      <c r="E19" s="17">
        <v>1</v>
      </c>
      <c r="F19" s="19" t="s">
        <v>58</v>
      </c>
      <c r="G19" s="22"/>
    </row>
    <row r="20" ht="28.5" customHeight="1" spans="1:7">
      <c r="A20" s="15">
        <v>18</v>
      </c>
      <c r="B20" s="16" t="s">
        <v>59</v>
      </c>
      <c r="C20" s="16" t="s">
        <v>60</v>
      </c>
      <c r="D20" s="17" t="s">
        <v>28</v>
      </c>
      <c r="E20" s="17">
        <v>1</v>
      </c>
      <c r="F20" s="19" t="s">
        <v>58</v>
      </c>
      <c r="G20" s="22"/>
    </row>
    <row r="21" ht="28.5" customHeight="1" spans="1:7">
      <c r="A21" s="15">
        <v>19</v>
      </c>
      <c r="B21" s="16" t="s">
        <v>61</v>
      </c>
      <c r="C21" s="16" t="s">
        <v>62</v>
      </c>
      <c r="D21" s="17" t="s">
        <v>63</v>
      </c>
      <c r="E21" s="17">
        <v>120</v>
      </c>
      <c r="F21" s="19" t="s">
        <v>64</v>
      </c>
      <c r="G21" s="22"/>
    </row>
    <row r="22" ht="28.5" customHeight="1" spans="1:7">
      <c r="A22" s="15">
        <v>20</v>
      </c>
      <c r="B22" s="16" t="s">
        <v>65</v>
      </c>
      <c r="C22" s="16"/>
      <c r="D22" s="17" t="s">
        <v>44</v>
      </c>
      <c r="E22" s="17">
        <v>1</v>
      </c>
      <c r="F22" s="19" t="s">
        <v>66</v>
      </c>
      <c r="G22" s="22"/>
    </row>
    <row r="23" ht="14.4" spans="7:7">
      <c r="G23" s="22"/>
    </row>
    <row r="24" ht="14.4" spans="7:7">
      <c r="G24" s="22"/>
    </row>
    <row r="25" ht="14.4" spans="7:7">
      <c r="G25" s="22"/>
    </row>
    <row r="26" ht="14.4" spans="7:7">
      <c r="G26" s="22"/>
    </row>
    <row r="27" ht="14.4" spans="7:7">
      <c r="G27" s="22"/>
    </row>
    <row r="28" ht="14.4" spans="7:7">
      <c r="G28" s="22"/>
    </row>
    <row r="29" ht="14.4" spans="7:7">
      <c r="G29" s="22"/>
    </row>
    <row r="30" ht="14.4" spans="7:7">
      <c r="G30" s="22"/>
    </row>
    <row r="31" ht="14.4" spans="7:7">
      <c r="G31" s="22"/>
    </row>
    <row r="32" ht="14.4" spans="7:7">
      <c r="G32" s="22"/>
    </row>
    <row r="33" ht="14.4" spans="7:7">
      <c r="G33" s="22"/>
    </row>
    <row r="34" ht="14.4" spans="7:7">
      <c r="G34" s="22"/>
    </row>
  </sheetData>
  <mergeCells count="1">
    <mergeCell ref="A1:F1"/>
  </mergeCells>
  <printOptions horizontalCentered="1"/>
  <pageMargins left="0.118055555555556" right="0.118055555555556" top="0.594444444444444" bottom="0" header="0.594444444444444" footer="0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C26" sqref="C26"/>
    </sheetView>
  </sheetViews>
  <sheetFormatPr defaultColWidth="9" defaultRowHeight="11.4" outlineLevelRow="5" outlineLevelCol="7"/>
  <cols>
    <col min="1" max="1" width="5.125" customWidth="1"/>
    <col min="2" max="2" width="13.6666666666667" customWidth="1"/>
    <col min="3" max="3" width="29.3333333333333" customWidth="1"/>
    <col min="4" max="4" width="6" customWidth="1"/>
    <col min="5" max="5" width="7.25" customWidth="1"/>
    <col min="6" max="6" width="12.75" style="2" customWidth="1"/>
    <col min="7" max="7" width="12.5" style="2" customWidth="1"/>
    <col min="8" max="8" width="18" style="3" customWidth="1"/>
  </cols>
  <sheetData>
    <row r="1" ht="39.75" customHeight="1" spans="1:8">
      <c r="A1" s="4" t="s">
        <v>67</v>
      </c>
      <c r="B1" s="4"/>
      <c r="C1" s="4"/>
      <c r="D1" s="4"/>
      <c r="E1" s="4"/>
      <c r="F1" s="5"/>
      <c r="G1" s="6"/>
      <c r="H1" s="7"/>
    </row>
    <row r="2" ht="19" customHeight="1" spans="1:8">
      <c r="A2" s="8" t="s">
        <v>68</v>
      </c>
      <c r="B2" s="8"/>
      <c r="C2" s="8"/>
      <c r="D2" s="8"/>
      <c r="E2" s="8"/>
      <c r="F2" s="9"/>
      <c r="G2" s="10" t="s">
        <v>69</v>
      </c>
      <c r="H2" s="8"/>
    </row>
    <row r="3" s="1" customFormat="1" ht="30" customHeight="1" spans="1:8">
      <c r="A3" s="11" t="s">
        <v>1</v>
      </c>
      <c r="B3" s="12" t="s">
        <v>2</v>
      </c>
      <c r="C3" s="12" t="s">
        <v>70</v>
      </c>
      <c r="D3" s="12" t="s">
        <v>71</v>
      </c>
      <c r="E3" s="12" t="s">
        <v>72</v>
      </c>
      <c r="F3" s="13" t="s">
        <v>73</v>
      </c>
      <c r="G3" s="13" t="s">
        <v>74</v>
      </c>
      <c r="H3" s="14" t="s">
        <v>6</v>
      </c>
    </row>
    <row r="4" ht="28.5" customHeight="1" spans="1:8">
      <c r="A4" s="15">
        <v>1</v>
      </c>
      <c r="B4" s="16" t="s">
        <v>75</v>
      </c>
      <c r="C4" s="16" t="s">
        <v>76</v>
      </c>
      <c r="D4" s="17" t="s">
        <v>9</v>
      </c>
      <c r="E4" s="17">
        <v>2</v>
      </c>
      <c r="F4" s="18">
        <v>23400</v>
      </c>
      <c r="G4" s="18">
        <f>E4*F4</f>
        <v>46800</v>
      </c>
      <c r="H4" s="19" t="s">
        <v>29</v>
      </c>
    </row>
    <row r="5" ht="28.5" customHeight="1" spans="1:8">
      <c r="A5" s="15">
        <v>2</v>
      </c>
      <c r="B5" s="16" t="s">
        <v>77</v>
      </c>
      <c r="C5" s="16"/>
      <c r="D5" s="17" t="s">
        <v>78</v>
      </c>
      <c r="E5" s="17">
        <v>1</v>
      </c>
      <c r="F5" s="18">
        <v>3000</v>
      </c>
      <c r="G5" s="18">
        <f>E5*F5</f>
        <v>3000</v>
      </c>
      <c r="H5" s="19" t="s">
        <v>79</v>
      </c>
    </row>
    <row r="6" ht="28" customHeight="1" spans="1:8">
      <c r="A6" s="15" t="s">
        <v>80</v>
      </c>
      <c r="B6" s="16" t="s">
        <v>81</v>
      </c>
      <c r="C6" s="16"/>
      <c r="D6" s="16"/>
      <c r="E6" s="20"/>
      <c r="F6" s="18"/>
      <c r="G6" s="18">
        <f>SUM(G4:G5)</f>
        <v>49800</v>
      </c>
      <c r="H6" s="19"/>
    </row>
  </sheetData>
  <mergeCells count="4">
    <mergeCell ref="A1:H1"/>
    <mergeCell ref="A2:D2"/>
    <mergeCell ref="E2:F2"/>
    <mergeCell ref="G2:H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清单1-9.19</vt:lpstr>
      <vt:lpstr>清单2-9.19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2023-08-29T18:42:00Z</dcterms:created>
  <dcterms:modified xsi:type="dcterms:W3CDTF">2023-10-23T02:02:27Z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5DE0B75C99304377AE732450B374FF16_13</vt:lpwstr>
  </property>
  <property fmtid="{D5CDD505-2E9C-101B-9397-08002B2CF9AE}" pid="3" name="KSOProductBuildVer">
    <vt:lpwstr>2052-12.1.0.15712</vt:lpwstr>
  </property>
</Properties>
</file>